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 filterPrivacy="1"/>
  <bookViews>
    <workbookView xWindow="0" yWindow="0" windowWidth="22260" windowHeight="12645" activeTab="1" xr2:uid="{00000000-000D-0000-FFFF-FFFF00000000}"/>
  </bookViews>
  <sheets>
    <sheet name="test 1" sheetId="1" r:id="rId1"/>
    <sheet name="test 2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2" l="1"/>
  <c r="R27" i="2" l="1"/>
  <c r="R29" i="2" s="1"/>
</calcChain>
</file>

<file path=xl/sharedStrings.xml><?xml version="1.0" encoding="utf-8"?>
<sst xmlns="http://schemas.openxmlformats.org/spreadsheetml/2006/main" count="139" uniqueCount="125">
  <si>
    <t>TRACK XXXVI APPLICATION</t>
  </si>
  <si>
    <t>NAME</t>
  </si>
  <si>
    <t>ADDRESS</t>
  </si>
  <si>
    <t>CITY</t>
  </si>
  <si>
    <t>STATE</t>
  </si>
  <si>
    <t>ZIP CODE</t>
  </si>
  <si>
    <t>PHONE</t>
  </si>
  <si>
    <t>EMAIL</t>
  </si>
  <si>
    <t>YES</t>
  </si>
  <si>
    <t>NO</t>
  </si>
  <si>
    <t>STATUS</t>
  </si>
  <si>
    <t>SPONSOR (if GDI)</t>
  </si>
  <si>
    <t>Emeritus</t>
  </si>
  <si>
    <t>Member</t>
  </si>
  <si>
    <t>Alumni</t>
  </si>
  <si>
    <t>Associate</t>
  </si>
  <si>
    <t>GDI</t>
  </si>
  <si>
    <t>MAY WE CONTACT YOU BY EMAIL?</t>
  </si>
  <si>
    <t>PERSONAL INFORMATION</t>
  </si>
  <si>
    <t>CLUB INFORMATION</t>
  </si>
  <si>
    <t>CLUB NAME</t>
  </si>
  <si>
    <t>Honorary</t>
  </si>
  <si>
    <t>MACC Rep</t>
  </si>
  <si>
    <t>TRAVEL PLANS</t>
  </si>
  <si>
    <t>Arrival Date</t>
  </si>
  <si>
    <t>Method:</t>
  </si>
  <si>
    <t>AIR</t>
  </si>
  <si>
    <t>RAIL</t>
  </si>
  <si>
    <t>CAR</t>
  </si>
  <si>
    <t>BIKE</t>
  </si>
  <si>
    <t>HIKE</t>
  </si>
  <si>
    <t>Departure Date</t>
  </si>
  <si>
    <t>Airline</t>
  </si>
  <si>
    <t>FLT #</t>
  </si>
  <si>
    <t>TRACK XXXVI RUN PACKET</t>
  </si>
  <si>
    <t>BASIC RUN FEE</t>
  </si>
  <si>
    <t xml:space="preserve">ADD </t>
  </si>
  <si>
    <t>CABIN</t>
  </si>
  <si>
    <t>CABIN 1/2 BATH</t>
  </si>
  <si>
    <t>CABIN FULL BATH</t>
  </si>
  <si>
    <t>TENT with power</t>
  </si>
  <si>
    <t>TENT w/o power</t>
  </si>
  <si>
    <t>RV site</t>
  </si>
  <si>
    <t>Deluxe Cabin</t>
  </si>
  <si>
    <t>WRONG TURN</t>
  </si>
  <si>
    <t>Bunkhouse</t>
  </si>
  <si>
    <t>Hotel</t>
  </si>
  <si>
    <t>Additional bodies</t>
  </si>
  <si>
    <t>Day pass (Sat only)</t>
  </si>
  <si>
    <t>Conductors L/L of Tennessee: TRACK XXXVI</t>
  </si>
  <si>
    <t>March 16 –18, 2018</t>
  </si>
  <si>
    <t>A Mid-America Conference of Clubs Sanctioned Event (Spring MACC Meeting)</t>
  </si>
  <si>
    <t>Name</t>
  </si>
  <si>
    <t>Address</t>
  </si>
  <si>
    <t>City</t>
  </si>
  <si>
    <t>State</t>
  </si>
  <si>
    <t>Zip</t>
  </si>
  <si>
    <t>Email</t>
  </si>
  <si>
    <t>Club</t>
  </si>
  <si>
    <t>Status</t>
  </si>
  <si>
    <t>Contact #</t>
  </si>
  <si>
    <t>May we confirm by email?</t>
  </si>
  <si>
    <t>Sponsor (if independent/GDI)</t>
  </si>
  <si>
    <t>Pledge</t>
  </si>
  <si>
    <t>Basic Run Fee $150.00</t>
  </si>
  <si>
    <t>Track XXXVI Run Fees Due</t>
  </si>
  <si>
    <t>Basic run packet includes:</t>
  </si>
  <si>
    <t>Run bag, pin, show, food</t>
  </si>
  <si>
    <t>Cocktail parties, events, demos</t>
  </si>
  <si>
    <t>Bus to Freak n Fetish</t>
  </si>
  <si>
    <t>Basic cabin</t>
  </si>
  <si>
    <t>Deluxe cabin</t>
  </si>
  <si>
    <t>MACC REP?</t>
  </si>
  <si>
    <t>Y/N</t>
  </si>
  <si>
    <t>Minimum deposit $100.00</t>
  </si>
  <si>
    <t>(balance due uppon arrival)</t>
  </si>
  <si>
    <t>Basic Run Fee</t>
  </si>
  <si>
    <t>Late Fee ($25)</t>
  </si>
  <si>
    <t>(after 02/01/2018)</t>
  </si>
  <si>
    <t>Additional Roommate(s)</t>
  </si>
  <si>
    <t>Subtotal</t>
  </si>
  <si>
    <t>Deposit</t>
  </si>
  <si>
    <t>Due on arrival</t>
  </si>
  <si>
    <r>
      <t xml:space="preserve">Important Legal Info: </t>
    </r>
    <r>
      <rPr>
        <sz val="8"/>
        <color theme="1"/>
        <rFont val="Calibri"/>
        <family val="2"/>
        <scheme val="minor"/>
      </rPr>
      <t>I certify that I am 21 years of age or older, will abide by all rules of Track XXXVI. I hereby release the</t>
    </r>
  </si>
  <si>
    <t>Conductors L/L Inc., Whispering Oaks, and all businesses, members, officers and guest associated with Track XXXVI from any</t>
  </si>
  <si>
    <t>the amount shown and agrees to the obligations set forth in the cardholder agreement.</t>
  </si>
  <si>
    <t>loss or liability to my person or property. I understand no pets or illegal drugs will be permitted. Club participation will be</t>
  </si>
  <si>
    <t>Attendee's Signaure</t>
  </si>
  <si>
    <t>Date</t>
  </si>
  <si>
    <t>Conductors L/L</t>
  </si>
  <si>
    <t>Attention: Registration</t>
  </si>
  <si>
    <t>PO Box 40261, Nashville, TN 37024</t>
  </si>
  <si>
    <t>No refund after 02/28/2018</t>
  </si>
  <si>
    <t>This application may be duplicated as needed</t>
  </si>
  <si>
    <t>One Run app. Per Run Participant, please</t>
  </si>
  <si>
    <t>Cocktail Parties………..….RoadCaptain@conductors.net …for cocktail parties hosting….</t>
  </si>
  <si>
    <t>Run details/Questions….President@conductors.net………………………………………………...…Kelvin Walton…615-500-0821</t>
  </si>
  <si>
    <t>Registration issues……… Treasurer@conductors.net……...………………………….............….Alan Casey……...615- 519-1093</t>
  </si>
  <si>
    <t>Tent site</t>
  </si>
  <si>
    <t>Arriving by:</t>
  </si>
  <si>
    <t>Car</t>
  </si>
  <si>
    <t>Air</t>
  </si>
  <si>
    <t>Bike</t>
  </si>
  <si>
    <t>Caravan</t>
  </si>
  <si>
    <t>Horseback</t>
  </si>
  <si>
    <t>Flight #</t>
  </si>
  <si>
    <t>Arrival Time</t>
  </si>
  <si>
    <t>Depart Date</t>
  </si>
  <si>
    <t>Depart Time</t>
  </si>
  <si>
    <t>walking aimlessly</t>
  </si>
  <si>
    <t>Credit Card Fee ($5)</t>
  </si>
  <si>
    <t>"Hotel"</t>
  </si>
  <si>
    <t>ROOMMATE(S)</t>
  </si>
  <si>
    <t>Y\N</t>
  </si>
  <si>
    <t>Emergency Contact</t>
  </si>
  <si>
    <t>Name on Badge</t>
  </si>
  <si>
    <t>based on MACC point system. Track XXXVI attendance is limited to 150. If using charge card: Cardholder acknowledges</t>
  </si>
  <si>
    <t>Weekend Room Rates*</t>
  </si>
  <si>
    <t>*if addditional days are needed outside</t>
  </si>
  <si>
    <t>of Friday\Saturday, contact Treasurer</t>
  </si>
  <si>
    <t>Cabin-1\2 bath</t>
  </si>
  <si>
    <t>Cabin-Full bath</t>
  </si>
  <si>
    <t>Add'l roommates**</t>
  </si>
  <si>
    <t xml:space="preserve"> **more than 2</t>
  </si>
  <si>
    <t>Weekend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</si>
</sst>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&quot;$&quot;#,##0.00"/>
    <numFmt numFmtId="165" formatCode="&quot;$&quot;#,##0"/>
    <numFmt numFmtId="166" formatCode="mm/dd/yy;@"/>
    <numFmt numFmtId="167" formatCode="[$-409]h:mm\ AM/PM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Lucida Sans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2" fillId="0" borderId="0" xfId="0" applyFont="1" applyProtection="1"/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0" borderId="1" xfId="0" applyFont="1" applyBorder="1" applyAlignment="1" applyProtection="1">
      <protection locked="0"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2" xfId="0" applyFont="1" applyBorder="1" applyAlignment="1"/>
    <xf numFmtId="0" fontId="2" fillId="0" borderId="2" xfId="0" applyFont="1" applyBorder="1" applyAlignment="1" applyProtection="1">
      <protection locked="0"/>
    </xf>
    <xf numFmtId="0" fontId="2" fillId="0" borderId="2" xfId="0" applyFont="1" applyBorder="1" applyProtection="1"/>
    <xf numFmtId="0" fontId="2" fillId="0" borderId="0" xfId="0" applyFont="1" applyBorder="1"/>
    <xf numFmtId="0" fontId="2" fillId="0" borderId="0" xfId="0" applyFont="1" applyBorder="1" applyProtection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Fill="1"/>
    <xf numFmtId="164" fontId="2" fillId="0" borderId="0" xfId="0" applyNumberFormat="1" applyFont="1"/>
    <xf numFmtId="0" fontId="0" fillId="0" borderId="0" xfId="0" applyProtection="1"/>
    <xf numFmtId="0" fontId="6" fillId="0" borderId="0" xfId="0" applyFont="1" applyAlignment="1" applyProtection="1">
      <alignment horizontal="center" vertical="center"/>
    </xf>
    <xf numFmtId="0" fontId="0" fillId="0" borderId="4" xfId="0" applyBorder="1" applyProtection="1"/>
    <xf numFmtId="0" fontId="6" fillId="0" borderId="4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3" xfId="0" applyBorder="1" applyAlignment="1" applyProtection="1"/>
    <xf numFmtId="0" fontId="0" fillId="0" borderId="0" xfId="0" applyAlignment="1" applyProtection="1">
      <alignment horizontal="right"/>
    </xf>
    <xf numFmtId="0" fontId="5" fillId="0" borderId="0" xfId="0" applyFont="1" applyProtection="1"/>
    <xf numFmtId="0" fontId="1" fillId="0" borderId="0" xfId="0" applyFont="1" applyProtection="1"/>
    <xf numFmtId="0" fontId="7" fillId="0" borderId="0" xfId="0" applyFont="1" applyBorder="1" applyAlignment="1" applyProtection="1"/>
    <xf numFmtId="0" fontId="5" fillId="0" borderId="0" xfId="0" applyFont="1" applyAlignment="1" applyProtection="1"/>
    <xf numFmtId="0" fontId="9" fillId="0" borderId="0" xfId="0" applyFont="1" applyAlignment="1" applyProtection="1"/>
    <xf numFmtId="0" fontId="0" fillId="0" borderId="0" xfId="0" applyAlignment="1" applyProtection="1"/>
    <xf numFmtId="0" fontId="1" fillId="0" borderId="0" xfId="0" applyFont="1" applyAlignment="1" applyProtection="1"/>
    <xf numFmtId="0" fontId="9" fillId="0" borderId="0" xfId="0" applyFont="1" applyProtection="1"/>
    <xf numFmtId="0" fontId="7" fillId="0" borderId="0" xfId="0" applyFont="1" applyAlignment="1" applyProtection="1">
      <alignment vertical="center"/>
    </xf>
    <xf numFmtId="0" fontId="7" fillId="0" borderId="0" xfId="0" applyFont="1" applyProtection="1"/>
    <xf numFmtId="0" fontId="0" fillId="0" borderId="1" xfId="0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2" xfId="0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left"/>
      <protection locked="0"/>
    </xf>
    <xf numFmtId="166" fontId="0" fillId="0" borderId="0" xfId="0" applyNumberForma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166" fontId="0" fillId="0" borderId="1" xfId="0" applyNumberForma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5" fontId="0" fillId="0" borderId="13" xfId="0" applyNumberFormat="1" applyBorder="1" applyAlignment="1" applyProtection="1">
      <alignment horizontal="center"/>
    </xf>
    <xf numFmtId="165" fontId="0" fillId="0" borderId="14" xfId="0" applyNumberFormat="1" applyBorder="1" applyAlignment="1" applyProtection="1">
      <alignment horizontal="center"/>
    </xf>
    <xf numFmtId="0" fontId="0" fillId="0" borderId="11" xfId="0" applyBorder="1" applyProtection="1"/>
    <xf numFmtId="165" fontId="0" fillId="0" borderId="16" xfId="0" applyNumberFormat="1" applyBorder="1" applyAlignment="1" applyProtection="1">
      <alignment horizontal="center"/>
    </xf>
    <xf numFmtId="0" fontId="0" fillId="0" borderId="12" xfId="0" applyBorder="1" applyProtection="1"/>
    <xf numFmtId="8" fontId="0" fillId="0" borderId="0" xfId="0" applyNumberFormat="1" applyBorder="1" applyProtection="1"/>
    <xf numFmtId="8" fontId="0" fillId="0" borderId="12" xfId="0" applyNumberFormat="1" applyBorder="1" applyProtection="1"/>
    <xf numFmtId="0" fontId="0" fillId="0" borderId="15" xfId="0" applyBorder="1" applyProtection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 vertical="center"/>
    </xf>
    <xf numFmtId="0" fontId="2" fillId="0" borderId="3" xfId="0" applyFont="1" applyBorder="1" applyAlignment="1">
      <alignment horizontal="center"/>
    </xf>
    <xf numFmtId="0" fontId="4" fillId="5" borderId="0" xfId="0" applyFont="1" applyFill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6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4" fillId="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" xfId="0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8" fontId="0" fillId="0" borderId="6" xfId="0" applyNumberFormat="1" applyBorder="1" applyAlignment="1" applyProtection="1">
      <alignment horizontal="center"/>
      <protection locked="0"/>
    </xf>
    <xf numFmtId="8" fontId="0" fillId="0" borderId="17" xfId="0" applyNumberFormat="1" applyBorder="1" applyAlignment="1" applyProtection="1">
      <alignment horizontal="center"/>
      <protection locked="0"/>
    </xf>
    <xf numFmtId="8" fontId="0" fillId="0" borderId="7" xfId="0" applyNumberFormat="1" applyBorder="1" applyAlignment="1" applyProtection="1">
      <alignment horizontal="center"/>
    </xf>
    <xf numFmtId="8" fontId="0" fillId="0" borderId="18" xfId="0" applyNumberForma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8" fontId="0" fillId="0" borderId="5" xfId="0" applyNumberFormat="1" applyBorder="1" applyAlignment="1" applyProtection="1">
      <alignment horizontal="center"/>
      <protection locked="0"/>
    </xf>
    <xf numFmtId="8" fontId="0" fillId="0" borderId="16" xfId="0" applyNumberFormat="1" applyBorder="1" applyAlignment="1" applyProtection="1">
      <alignment horizontal="center"/>
      <protection locked="0"/>
    </xf>
    <xf numFmtId="8" fontId="0" fillId="0" borderId="0" xfId="0" applyNumberFormat="1" applyBorder="1" applyAlignment="1" applyProtection="1">
      <alignment horizontal="center"/>
    </xf>
    <xf numFmtId="8" fontId="0" fillId="0" borderId="12" xfId="0" applyNumberForma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8" fontId="0" fillId="0" borderId="1" xfId="0" applyNumberFormat="1" applyBorder="1" applyAlignment="1" applyProtection="1">
      <alignment horizontal="center"/>
    </xf>
    <xf numFmtId="8" fontId="0" fillId="0" borderId="13" xfId="0" applyNumberFormat="1" applyBorder="1" applyAlignment="1" applyProtection="1">
      <alignment horizontal="center"/>
    </xf>
    <xf numFmtId="8" fontId="0" fillId="0" borderId="2" xfId="0" applyNumberFormat="1" applyBorder="1" applyAlignment="1" applyProtection="1">
      <alignment horizontal="center"/>
      <protection locked="0"/>
    </xf>
    <xf numFmtId="8" fontId="0" fillId="0" borderId="14" xfId="0" applyNumberFormat="1" applyBorder="1" applyAlignment="1" applyProtection="1">
      <alignment horizontal="center"/>
      <protection locked="0"/>
    </xf>
    <xf numFmtId="8" fontId="0" fillId="0" borderId="2" xfId="0" applyNumberFormat="1" applyBorder="1" applyAlignment="1" applyProtection="1">
      <alignment horizontal="center"/>
    </xf>
    <xf numFmtId="8" fontId="0" fillId="0" borderId="14" xfId="0" applyNumberForma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0" fillId="0" borderId="1" xfId="0" quotePrefix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0" fillId="0" borderId="20" xfId="0" applyFont="1" applyBorder="1" applyAlignment="1" applyProtection="1">
      <alignment horizontal="left"/>
    </xf>
    <xf numFmtId="0" fontId="0" fillId="0" borderId="21" xfId="0" applyFont="1" applyBorder="1" applyAlignment="1" applyProtection="1">
      <alignment horizontal="left"/>
    </xf>
    <xf numFmtId="165" fontId="5" fillId="0" borderId="22" xfId="0" applyNumberFormat="1" applyFont="1" applyBorder="1" applyAlignment="1" applyProtection="1">
      <alignment horizontal="center"/>
    </xf>
    <xf numFmtId="0" fontId="0" fillId="0" borderId="15" xfId="0" quotePrefix="1" applyFont="1" applyBorder="1" applyAlignment="1" applyProtection="1">
      <alignment horizontal="left"/>
    </xf>
    <xf numFmtId="0" fontId="0" fillId="0" borderId="4" xfId="0" quotePrefix="1" applyFont="1" applyBorder="1" applyAlignment="1" applyProtection="1">
      <alignment horizontal="left"/>
    </xf>
    <xf numFmtId="0" fontId="0" fillId="0" borderId="5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C0C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190500</xdr:colOff>
      <xdr:row>1</xdr:row>
      <xdr:rowOff>18006</xdr:rowOff>
    </xdr:from>
    <xdr:to>
      <xdr:col>19</xdr:col>
      <xdr:colOff>142874</xdr:colOff>
      <xdr:row>3</xdr:row>
      <xdr:rowOff>164924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7860E3-3350-459E-8B18-93C7FE2C5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208506"/>
          <a:ext cx="895349" cy="52791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</xdr:row>
      <xdr:rowOff>8481</xdr:rowOff>
    </xdr:from>
    <xdr:to>
      <xdr:col>3</xdr:col>
      <xdr:colOff>133349</xdr:colOff>
      <xdr:row>3</xdr:row>
      <xdr:rowOff>155399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18846B-78F2-4E42-9D1F-E65AA80A7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98981"/>
          <a:ext cx="895349" cy="5279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57150</xdr:colOff>
      <xdr:row>0</xdr:row>
      <xdr:rowOff>0</xdr:rowOff>
    </xdr:from>
    <xdr:to>
      <xdr:col>18</xdr:col>
      <xdr:colOff>0</xdr:colOff>
      <xdr:row>2</xdr:row>
      <xdr:rowOff>47625</xdr:rowOff>
    </xdr:to>
    <xdr:pic>
      <xdr:nvPicPr>
        <xdr:cNvPr id="3" name="Picture 2" descr="A picture containing text&#10;&#10;Description generated with high confidence">
          <a:extLst>
            <a:ext uri="{FF2B5EF4-FFF2-40B4-BE49-F238E27FC236}">
              <a16:creationId xmlns:a16="http://schemas.microsoft.com/office/drawing/2014/main" id="{8EE00165-4D3E-4C86-B64D-450523AD6FB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190500"/>
          <a:ext cx="933450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3</xdr:col>
      <xdr:colOff>276225</xdr:colOff>
      <xdr:row>2</xdr:row>
      <xdr:rowOff>57150</xdr:rowOff>
    </xdr:to>
    <xdr:pic>
      <xdr:nvPicPr>
        <xdr:cNvPr id="4" name="Picture 3" descr="A picture containing text&#10;&#10;Description generated with high confidence">
          <a:extLst>
            <a:ext uri="{FF2B5EF4-FFF2-40B4-BE49-F238E27FC236}">
              <a16:creationId xmlns:a16="http://schemas.microsoft.com/office/drawing/2014/main" id="{9E6D4352-9AC6-45BE-BA79-B38FA646261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00025"/>
          <a:ext cx="93345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opLeftCell="A29" zoomScaleNormal="100" workbookViewId="0">
      <selection activeCell="F43" sqref="F43"/>
    </sheetView>
  </sheetViews>
  <sheetFormatPr defaultColWidth="9.140625" defaultRowHeight="15" x14ac:dyDescent="0.25"/>
  <cols>
    <col min="1" max="20" width="4.42578125" style="8" customWidth="1"/>
    <col min="21" max="16384" width="9.140625" style="8"/>
  </cols>
  <sheetData>
    <row r="1" spans="1:20" s="3" customFormat="1" x14ac:dyDescent="0.25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15" customHeight="1" x14ac:dyDescent="0.25">
      <c r="A2" s="1"/>
      <c r="B2" s="2"/>
      <c r="C2" s="1"/>
      <c r="D2" s="4"/>
      <c r="E2" s="69" t="s">
        <v>0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"/>
      <c r="R2" s="1"/>
      <c r="S2" s="1"/>
      <c r="T2" s="1"/>
    </row>
    <row r="3" spans="1:20" s="3" customFormat="1" ht="15" customHeight="1" x14ac:dyDescent="0.25">
      <c r="A3" s="1"/>
      <c r="B3" s="2"/>
      <c r="C3" s="4"/>
      <c r="D3" s="4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1"/>
      <c r="R3" s="1"/>
      <c r="S3" s="1"/>
      <c r="T3" s="1"/>
    </row>
    <row r="4" spans="1:20" s="3" customFormat="1" ht="15" customHeight="1" x14ac:dyDescent="0.25">
      <c r="A4" s="1"/>
      <c r="B4" s="1"/>
      <c r="C4" s="4"/>
      <c r="D4" s="4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1"/>
      <c r="R4" s="1"/>
      <c r="S4" s="1"/>
      <c r="T4" s="1"/>
    </row>
    <row r="5" spans="1:20" s="3" customFormat="1" ht="15" customHeight="1" x14ac:dyDescent="0.25">
      <c r="A5" s="1"/>
      <c r="B5" s="1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"/>
      <c r="R5" s="1"/>
      <c r="S5" s="1"/>
      <c r="T5" s="1"/>
    </row>
    <row r="6" spans="1:20" s="3" customFormat="1" ht="15" customHeight="1" x14ac:dyDescent="0.25">
      <c r="A6" s="71" t="s">
        <v>18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1:20" x14ac:dyDescent="0.25">
      <c r="A7" s="75" t="s">
        <v>1</v>
      </c>
      <c r="B7" s="75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25">
      <c r="A8" s="75" t="s">
        <v>2</v>
      </c>
      <c r="B8" s="75"/>
      <c r="C8" s="6"/>
      <c r="D8" s="6"/>
      <c r="E8" s="6"/>
      <c r="F8" s="7"/>
      <c r="G8" s="7"/>
      <c r="H8" s="7"/>
      <c r="I8" s="7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x14ac:dyDescent="0.25">
      <c r="A9" s="75" t="s">
        <v>3</v>
      </c>
      <c r="B9" s="75"/>
      <c r="C9" s="10"/>
      <c r="D9" s="11"/>
      <c r="E9" s="10"/>
      <c r="F9" s="11"/>
      <c r="G9" s="7"/>
      <c r="H9" s="12"/>
      <c r="I9" s="12"/>
      <c r="J9" s="9"/>
      <c r="K9" s="70" t="s">
        <v>4</v>
      </c>
      <c r="L9" s="70"/>
      <c r="M9" s="12"/>
      <c r="N9" s="12"/>
      <c r="O9" s="70" t="s">
        <v>5</v>
      </c>
      <c r="P9" s="70"/>
      <c r="Q9" s="9"/>
      <c r="R9" s="9"/>
      <c r="S9" s="9"/>
      <c r="T9" s="9"/>
    </row>
    <row r="10" spans="1:20" x14ac:dyDescent="0.25">
      <c r="A10" s="75" t="s">
        <v>6</v>
      </c>
      <c r="B10" s="75"/>
      <c r="C10" s="13"/>
      <c r="D10" s="14"/>
      <c r="E10" s="13"/>
      <c r="F10" s="13"/>
      <c r="G10" s="13"/>
      <c r="H10" s="74" t="s">
        <v>7</v>
      </c>
      <c r="I10" s="74"/>
      <c r="J10" s="7"/>
      <c r="K10" s="7"/>
      <c r="L10" s="7"/>
      <c r="M10" s="7"/>
      <c r="N10" s="7"/>
      <c r="O10" s="7"/>
      <c r="P10" s="7"/>
      <c r="Q10" s="7"/>
      <c r="R10" s="9"/>
      <c r="S10" s="9"/>
      <c r="T10" s="9"/>
    </row>
    <row r="11" spans="1:20" x14ac:dyDescent="0.25">
      <c r="B11" s="15"/>
      <c r="C11" s="15"/>
      <c r="D11" s="16"/>
      <c r="E11" s="15"/>
      <c r="F11" s="15"/>
      <c r="G11" s="16"/>
      <c r="H11" s="16"/>
      <c r="I11" s="72" t="s">
        <v>17</v>
      </c>
      <c r="J11" s="72"/>
      <c r="K11" s="72"/>
      <c r="L11" s="72"/>
      <c r="M11" s="72"/>
      <c r="N11" s="72"/>
      <c r="O11" s="72"/>
      <c r="P11" s="8" t="s">
        <v>8</v>
      </c>
      <c r="Q11" s="7"/>
      <c r="R11" s="8" t="s">
        <v>9</v>
      </c>
      <c r="S11" s="7"/>
    </row>
    <row r="12" spans="1:20" x14ac:dyDescent="0.25">
      <c r="A12" s="73" t="s">
        <v>19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1:20" x14ac:dyDescent="0.25">
      <c r="A13" s="66" t="s">
        <v>20</v>
      </c>
      <c r="B13" s="66"/>
      <c r="C13" s="66"/>
      <c r="D13" s="66"/>
      <c r="E13" s="66"/>
      <c r="F13" s="66"/>
      <c r="G13" s="66"/>
      <c r="H13" s="66"/>
      <c r="I13" s="66"/>
      <c r="J13" s="66"/>
      <c r="K13" s="77" t="s">
        <v>10</v>
      </c>
      <c r="L13" s="77"/>
      <c r="M13" s="77"/>
      <c r="N13" s="77"/>
      <c r="O13" s="77"/>
      <c r="P13" s="77"/>
      <c r="Q13" s="77"/>
      <c r="R13" s="77"/>
      <c r="S13" s="77"/>
      <c r="T13" s="77"/>
    </row>
    <row r="14" spans="1:20" x14ac:dyDescent="0.25">
      <c r="A14" s="17"/>
      <c r="B14" s="17"/>
      <c r="D14" s="18"/>
      <c r="E14" s="15"/>
      <c r="G14" s="18"/>
      <c r="H14" s="15"/>
      <c r="J14" s="18"/>
      <c r="K14" s="18" t="s">
        <v>13</v>
      </c>
      <c r="M14" s="17"/>
      <c r="N14" s="15"/>
      <c r="P14" s="18" t="s">
        <v>14</v>
      </c>
    </row>
    <row r="15" spans="1:20" x14ac:dyDescent="0.25">
      <c r="K15" s="17" t="s">
        <v>15</v>
      </c>
      <c r="P15" s="8" t="s">
        <v>21</v>
      </c>
    </row>
    <row r="16" spans="1:20" x14ac:dyDescent="0.25">
      <c r="B16" s="66" t="s">
        <v>22</v>
      </c>
      <c r="C16" s="66"/>
      <c r="D16" s="66"/>
      <c r="E16" s="8" t="s">
        <v>8</v>
      </c>
      <c r="F16" s="7"/>
      <c r="G16" s="8" t="s">
        <v>9</v>
      </c>
      <c r="H16" s="7"/>
      <c r="K16" s="19" t="s">
        <v>16</v>
      </c>
      <c r="O16" s="18" t="s">
        <v>12</v>
      </c>
    </row>
    <row r="17" spans="1:20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67" t="s">
        <v>11</v>
      </c>
      <c r="L17" s="67"/>
      <c r="M17" s="67"/>
      <c r="N17" s="67"/>
      <c r="O17" s="20"/>
      <c r="P17" s="20"/>
      <c r="R17" s="20"/>
      <c r="S17" s="20"/>
      <c r="T17" s="20"/>
    </row>
    <row r="18" spans="1:20" x14ac:dyDescent="0.25">
      <c r="A18" s="76" t="s">
        <v>23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</row>
    <row r="19" spans="1:20" x14ac:dyDescent="0.25">
      <c r="B19" s="8" t="s">
        <v>25</v>
      </c>
      <c r="C19" s="17"/>
      <c r="D19" s="17" t="s">
        <v>28</v>
      </c>
      <c r="E19" s="17"/>
      <c r="F19" s="17" t="s">
        <v>29</v>
      </c>
      <c r="H19" s="17" t="s">
        <v>26</v>
      </c>
      <c r="I19" s="17"/>
      <c r="J19" s="8" t="s">
        <v>27</v>
      </c>
      <c r="L19" s="8" t="s">
        <v>30</v>
      </c>
      <c r="M19" s="17"/>
      <c r="N19" s="17" t="s">
        <v>44</v>
      </c>
      <c r="O19" s="17"/>
    </row>
    <row r="20" spans="1:20" x14ac:dyDescent="0.25">
      <c r="B20" s="8" t="s">
        <v>24</v>
      </c>
      <c r="H20" s="8" t="s">
        <v>32</v>
      </c>
    </row>
    <row r="21" spans="1:20" x14ac:dyDescent="0.25">
      <c r="H21" s="8" t="s">
        <v>33</v>
      </c>
    </row>
    <row r="22" spans="1:20" x14ac:dyDescent="0.25">
      <c r="B22" s="8" t="s">
        <v>31</v>
      </c>
      <c r="H22" s="8" t="s">
        <v>32</v>
      </c>
    </row>
    <row r="23" spans="1:20" x14ac:dyDescent="0.25">
      <c r="H23" s="8" t="s">
        <v>33</v>
      </c>
    </row>
    <row r="24" spans="1:20" x14ac:dyDescent="0.25">
      <c r="A24" s="68" t="s">
        <v>34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6" spans="1:20" x14ac:dyDescent="0.25">
      <c r="B26" s="8" t="s">
        <v>35</v>
      </c>
      <c r="F26" s="65">
        <v>150</v>
      </c>
      <c r="G26" s="65"/>
    </row>
    <row r="27" spans="1:20" x14ac:dyDescent="0.25">
      <c r="B27" s="8" t="s">
        <v>36</v>
      </c>
      <c r="F27" s="65"/>
      <c r="G27" s="65"/>
    </row>
    <row r="28" spans="1:20" x14ac:dyDescent="0.25">
      <c r="B28" s="8" t="s">
        <v>37</v>
      </c>
      <c r="F28" s="65">
        <v>45</v>
      </c>
      <c r="G28" s="65"/>
    </row>
    <row r="29" spans="1:20" x14ac:dyDescent="0.25">
      <c r="B29" s="8" t="s">
        <v>38</v>
      </c>
      <c r="F29" s="65">
        <v>60</v>
      </c>
      <c r="G29" s="65"/>
    </row>
    <row r="30" spans="1:20" x14ac:dyDescent="0.25">
      <c r="B30" s="8" t="s">
        <v>39</v>
      </c>
      <c r="F30" s="65">
        <v>70</v>
      </c>
      <c r="G30" s="65"/>
    </row>
    <row r="31" spans="1:20" x14ac:dyDescent="0.25">
      <c r="B31" s="8" t="s">
        <v>43</v>
      </c>
      <c r="F31" s="65">
        <v>90</v>
      </c>
      <c r="G31" s="65"/>
    </row>
    <row r="32" spans="1:20" x14ac:dyDescent="0.25">
      <c r="B32" s="8" t="s">
        <v>40</v>
      </c>
      <c r="F32" s="65">
        <v>25</v>
      </c>
      <c r="G32" s="65"/>
    </row>
    <row r="33" spans="2:7" x14ac:dyDescent="0.25">
      <c r="B33" s="8" t="s">
        <v>41</v>
      </c>
      <c r="F33" s="65">
        <v>20</v>
      </c>
      <c r="G33" s="65"/>
    </row>
    <row r="34" spans="2:7" x14ac:dyDescent="0.25">
      <c r="B34" s="8" t="s">
        <v>42</v>
      </c>
      <c r="F34" s="65">
        <v>45</v>
      </c>
      <c r="G34" s="65"/>
    </row>
    <row r="35" spans="2:7" x14ac:dyDescent="0.25">
      <c r="B35" s="8" t="s">
        <v>45</v>
      </c>
      <c r="F35" s="65">
        <v>25</v>
      </c>
      <c r="G35" s="65"/>
    </row>
    <row r="36" spans="2:7" x14ac:dyDescent="0.25">
      <c r="B36" s="8" t="s">
        <v>46</v>
      </c>
      <c r="F36" s="65">
        <v>45</v>
      </c>
      <c r="G36" s="65"/>
    </row>
    <row r="37" spans="2:7" x14ac:dyDescent="0.25">
      <c r="B37" s="8" t="s">
        <v>47</v>
      </c>
      <c r="F37" s="65">
        <v>25</v>
      </c>
      <c r="G37" s="65"/>
    </row>
    <row r="38" spans="2:7" x14ac:dyDescent="0.25">
      <c r="B38" s="8" t="s">
        <v>48</v>
      </c>
      <c r="F38" s="65">
        <v>50</v>
      </c>
      <c r="G38" s="65"/>
    </row>
    <row r="39" spans="2:7" x14ac:dyDescent="0.25">
      <c r="F39" s="21"/>
      <c r="G39" s="21"/>
    </row>
  </sheetData>
  <mergeCells count="30">
    <mergeCell ref="F38:G38"/>
    <mergeCell ref="E2:P4"/>
    <mergeCell ref="O9:P9"/>
    <mergeCell ref="K9:L9"/>
    <mergeCell ref="A6:T6"/>
    <mergeCell ref="F37:G37"/>
    <mergeCell ref="I11:O11"/>
    <mergeCell ref="A12:T12"/>
    <mergeCell ref="H10:I10"/>
    <mergeCell ref="A7:B7"/>
    <mergeCell ref="A8:B8"/>
    <mergeCell ref="A9:B9"/>
    <mergeCell ref="A10:B10"/>
    <mergeCell ref="A18:T18"/>
    <mergeCell ref="K13:T13"/>
    <mergeCell ref="A13:J13"/>
    <mergeCell ref="B16:D16"/>
    <mergeCell ref="K17:N17"/>
    <mergeCell ref="A24:T24"/>
    <mergeCell ref="F26:G26"/>
    <mergeCell ref="F27:G27"/>
    <mergeCell ref="F28:G28"/>
    <mergeCell ref="F29:G29"/>
    <mergeCell ref="F35:G35"/>
    <mergeCell ref="F36:G36"/>
    <mergeCell ref="F30:G30"/>
    <mergeCell ref="F31:G31"/>
    <mergeCell ref="F32:G32"/>
    <mergeCell ref="F33:G33"/>
    <mergeCell ref="F34:G34"/>
  </mergeCells>
  <pageMargins left="0.7" right="0.7" top="0.75" bottom="0.75" header="0.3" footer="0.3"/>
  <pageSetup orientation="portrait" horizontalDpi="360" verticalDpi="360" r:id="rId1"/>
  <headerFooter>
    <oddHeader xml:space="preserve">&amp;CCONDUCTORS L/L OF NASHVILLE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3876D-4410-40BE-AD9B-021C53F26465}">
  <dimension ref="A1:S46"/>
  <sheetViews>
    <sheetView tabSelected="1" topLeftCell="A5" zoomScaleNormal="100" workbookViewId="0">
      <selection activeCell="C5" sqref="C5:I5"/>
    </sheetView>
  </sheetViews>
  <sheetFormatPr defaultRowHeight="15" x14ac:dyDescent="0.25"/>
  <cols>
    <col min="1" max="26" width="4.7109375" style="22" customWidth="1"/>
    <col min="27" max="16384" width="9.140625" style="22"/>
  </cols>
  <sheetData>
    <row r="1" spans="1:19" ht="18.75" x14ac:dyDescent="0.25">
      <c r="J1" s="23" t="s">
        <v>49</v>
      </c>
    </row>
    <row r="2" spans="1:19" ht="18.75" x14ac:dyDescent="0.25">
      <c r="J2" s="23" t="s">
        <v>50</v>
      </c>
    </row>
    <row r="3" spans="1:19" ht="19.5" thickBot="1" x14ac:dyDescent="0.3">
      <c r="A3" s="24"/>
      <c r="B3" s="24"/>
      <c r="C3" s="24"/>
      <c r="D3" s="24"/>
      <c r="E3" s="24"/>
      <c r="F3" s="24"/>
      <c r="G3" s="24"/>
      <c r="H3" s="24"/>
      <c r="I3" s="24"/>
      <c r="J3" s="25" t="s">
        <v>51</v>
      </c>
      <c r="K3" s="24"/>
      <c r="L3" s="24"/>
      <c r="M3" s="24"/>
      <c r="N3" s="24"/>
      <c r="O3" s="24"/>
      <c r="P3" s="24"/>
      <c r="Q3" s="24"/>
      <c r="R3" s="24"/>
      <c r="S3" s="24"/>
    </row>
    <row r="5" spans="1:19" x14ac:dyDescent="0.25">
      <c r="A5" s="115" t="s">
        <v>52</v>
      </c>
      <c r="B5" s="115"/>
      <c r="C5" s="83"/>
      <c r="D5" s="83"/>
      <c r="E5" s="83"/>
      <c r="F5" s="83"/>
      <c r="G5" s="83"/>
      <c r="H5" s="83"/>
      <c r="I5" s="83"/>
      <c r="J5" s="85" t="s">
        <v>115</v>
      </c>
      <c r="K5" s="85"/>
      <c r="L5" s="85"/>
      <c r="M5" s="85"/>
      <c r="N5" s="83"/>
      <c r="O5" s="83"/>
      <c r="P5" s="83"/>
      <c r="Q5" s="83"/>
      <c r="R5" s="83"/>
      <c r="S5" s="26"/>
    </row>
    <row r="6" spans="1:19" x14ac:dyDescent="0.25">
      <c r="A6" s="82" t="s">
        <v>53</v>
      </c>
      <c r="B6" s="8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O6" s="94"/>
      <c r="P6" s="94"/>
      <c r="Q6" s="94"/>
      <c r="R6" s="94"/>
    </row>
    <row r="7" spans="1:19" x14ac:dyDescent="0.25">
      <c r="A7" s="82" t="s">
        <v>54</v>
      </c>
      <c r="B7" s="82"/>
      <c r="C7" s="94"/>
      <c r="D7" s="94"/>
      <c r="E7" s="94"/>
      <c r="F7" s="94"/>
      <c r="G7" s="94"/>
      <c r="H7" s="94"/>
      <c r="I7" s="94"/>
      <c r="J7" s="94"/>
      <c r="K7" s="94"/>
      <c r="L7" s="27" t="s">
        <v>55</v>
      </c>
      <c r="M7" s="94"/>
      <c r="N7" s="94"/>
      <c r="O7" s="28" t="s">
        <v>56</v>
      </c>
      <c r="P7" s="94"/>
      <c r="Q7" s="94"/>
      <c r="R7" s="94"/>
    </row>
    <row r="8" spans="1:19" x14ac:dyDescent="0.25">
      <c r="A8" s="82" t="s">
        <v>57</v>
      </c>
      <c r="B8" s="82"/>
      <c r="C8" s="94"/>
      <c r="D8" s="94"/>
      <c r="E8" s="94"/>
      <c r="F8" s="94"/>
      <c r="G8" s="94"/>
      <c r="H8" s="94"/>
      <c r="I8" s="94"/>
      <c r="J8" s="44"/>
      <c r="K8" s="79" t="s">
        <v>61</v>
      </c>
      <c r="L8" s="79"/>
      <c r="M8" s="79"/>
      <c r="N8" s="79"/>
      <c r="O8" s="79"/>
      <c r="P8" s="79"/>
      <c r="Q8" s="45" t="s">
        <v>113</v>
      </c>
      <c r="R8" s="51"/>
    </row>
    <row r="9" spans="1:19" x14ac:dyDescent="0.25">
      <c r="A9" s="82" t="s">
        <v>60</v>
      </c>
      <c r="B9" s="82"/>
      <c r="C9" s="80"/>
      <c r="D9" s="80"/>
      <c r="E9" s="80"/>
      <c r="F9" s="81" t="s">
        <v>114</v>
      </c>
      <c r="G9" s="81"/>
      <c r="H9" s="81"/>
      <c r="I9" s="81"/>
      <c r="J9" s="83"/>
      <c r="K9" s="83"/>
      <c r="L9" s="83"/>
      <c r="M9" s="83"/>
      <c r="N9" s="82" t="s">
        <v>60</v>
      </c>
      <c r="O9" s="82"/>
      <c r="P9" s="83"/>
      <c r="Q9" s="83"/>
      <c r="R9" s="83"/>
    </row>
    <row r="10" spans="1:19" x14ac:dyDescent="0.25">
      <c r="A10" s="82" t="s">
        <v>58</v>
      </c>
      <c r="B10" s="8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</row>
    <row r="11" spans="1:19" x14ac:dyDescent="0.25">
      <c r="A11" s="82" t="s">
        <v>59</v>
      </c>
      <c r="B11" s="82"/>
      <c r="C11" s="114" t="s">
        <v>13</v>
      </c>
      <c r="D11" s="114"/>
      <c r="E11" s="41"/>
      <c r="F11" s="114" t="s">
        <v>14</v>
      </c>
      <c r="G11" s="114"/>
      <c r="H11" s="41"/>
      <c r="I11" s="114" t="s">
        <v>15</v>
      </c>
      <c r="J11" s="114"/>
      <c r="K11" s="41"/>
      <c r="L11" s="114" t="s">
        <v>21</v>
      </c>
      <c r="M11" s="114"/>
      <c r="N11" s="41"/>
      <c r="O11" s="114" t="s">
        <v>63</v>
      </c>
      <c r="P11" s="114"/>
      <c r="Q11" s="41"/>
      <c r="R11" s="40" t="s">
        <v>16</v>
      </c>
      <c r="S11" s="39"/>
    </row>
    <row r="12" spans="1:19" x14ac:dyDescent="0.25">
      <c r="A12" s="29" t="s">
        <v>62</v>
      </c>
      <c r="F12" s="93"/>
      <c r="G12" s="93"/>
      <c r="H12" s="94"/>
      <c r="I12" s="93"/>
      <c r="J12" s="93"/>
      <c r="K12" s="94"/>
      <c r="L12" s="93"/>
      <c r="M12" s="93"/>
      <c r="N12" s="94"/>
      <c r="O12" s="93"/>
      <c r="P12" s="93"/>
      <c r="Q12" s="94"/>
      <c r="R12" s="93"/>
    </row>
    <row r="13" spans="1:19" x14ac:dyDescent="0.25">
      <c r="A13" s="29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19" x14ac:dyDescent="0.25">
      <c r="A14" s="86" t="s">
        <v>99</v>
      </c>
      <c r="B14" s="86"/>
      <c r="C14" s="47" t="s">
        <v>100</v>
      </c>
      <c r="D14" s="54"/>
      <c r="E14" s="48" t="s">
        <v>101</v>
      </c>
      <c r="F14" s="55"/>
      <c r="G14" s="48" t="s">
        <v>102</v>
      </c>
      <c r="H14" s="46"/>
      <c r="I14" s="88" t="s">
        <v>103</v>
      </c>
      <c r="J14" s="88"/>
      <c r="K14" s="49"/>
      <c r="L14" s="85" t="s">
        <v>104</v>
      </c>
      <c r="M14" s="85"/>
      <c r="N14" s="42"/>
      <c r="O14" s="89" t="s">
        <v>109</v>
      </c>
      <c r="P14" s="89"/>
      <c r="Q14" s="89"/>
      <c r="R14" s="50"/>
    </row>
    <row r="15" spans="1:19" x14ac:dyDescent="0.25">
      <c r="A15" s="29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19" x14ac:dyDescent="0.25">
      <c r="A16" s="86" t="s">
        <v>105</v>
      </c>
      <c r="B16" s="86"/>
      <c r="C16" s="56"/>
      <c r="D16" s="86" t="s">
        <v>24</v>
      </c>
      <c r="E16" s="86"/>
      <c r="F16" s="90"/>
      <c r="G16" s="90"/>
      <c r="H16" s="87" t="s">
        <v>106</v>
      </c>
      <c r="I16" s="87"/>
      <c r="J16" s="84"/>
      <c r="K16" s="84"/>
      <c r="L16" s="87" t="s">
        <v>107</v>
      </c>
      <c r="M16" s="87"/>
      <c r="N16" s="90"/>
      <c r="O16" s="90"/>
      <c r="P16" s="87" t="s">
        <v>108</v>
      </c>
      <c r="Q16" s="87"/>
      <c r="R16" s="84"/>
      <c r="S16" s="84"/>
    </row>
    <row r="17" spans="1:19" ht="15.75" thickBot="1" x14ac:dyDescent="0.3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30" customFormat="1" ht="15.75" thickBot="1" x14ac:dyDescent="0.3">
      <c r="A18" s="105" t="s">
        <v>64</v>
      </c>
      <c r="B18" s="106"/>
      <c r="C18" s="106"/>
      <c r="D18" s="106"/>
      <c r="E18" s="107"/>
      <c r="G18" s="105" t="s">
        <v>117</v>
      </c>
      <c r="H18" s="106"/>
      <c r="I18" s="106"/>
      <c r="J18" s="106"/>
      <c r="K18" s="107"/>
      <c r="M18" s="105" t="s">
        <v>65</v>
      </c>
      <c r="N18" s="106"/>
      <c r="O18" s="106"/>
      <c r="P18" s="106"/>
      <c r="Q18" s="106"/>
      <c r="R18" s="106"/>
      <c r="S18" s="107"/>
    </row>
    <row r="19" spans="1:19" x14ac:dyDescent="0.25">
      <c r="A19" s="31" t="s">
        <v>66</v>
      </c>
      <c r="B19" s="31"/>
      <c r="C19" s="31"/>
      <c r="D19" s="31"/>
      <c r="E19" s="31"/>
      <c r="F19" s="31"/>
      <c r="G19" s="121" t="s">
        <v>70</v>
      </c>
      <c r="H19" s="122"/>
      <c r="I19" s="122"/>
      <c r="J19" s="53"/>
      <c r="K19" s="123">
        <v>90</v>
      </c>
      <c r="L19" s="32"/>
      <c r="M19" s="59"/>
      <c r="N19" s="26"/>
      <c r="O19" s="26"/>
      <c r="P19" s="26"/>
      <c r="Q19" s="26"/>
      <c r="R19" s="26"/>
      <c r="S19" s="61"/>
    </row>
    <row r="20" spans="1:19" x14ac:dyDescent="0.25">
      <c r="A20" s="33" t="s">
        <v>67</v>
      </c>
      <c r="B20" s="33"/>
      <c r="C20" s="33"/>
      <c r="D20" s="33"/>
      <c r="E20" s="33"/>
      <c r="F20" s="33"/>
      <c r="G20" s="91" t="s">
        <v>120</v>
      </c>
      <c r="H20" s="92"/>
      <c r="I20" s="92"/>
      <c r="J20" s="26"/>
      <c r="K20" s="57">
        <v>120</v>
      </c>
      <c r="M20" s="59" t="s">
        <v>76</v>
      </c>
      <c r="N20" s="26"/>
      <c r="O20" s="26"/>
      <c r="P20" s="26"/>
      <c r="Q20" s="26"/>
      <c r="R20" s="108">
        <v>150</v>
      </c>
      <c r="S20" s="109"/>
    </row>
    <row r="21" spans="1:19" x14ac:dyDescent="0.25">
      <c r="A21" s="33" t="s">
        <v>68</v>
      </c>
      <c r="B21" s="33"/>
      <c r="C21" s="33"/>
      <c r="D21" s="33"/>
      <c r="E21" s="33"/>
      <c r="F21" s="33"/>
      <c r="G21" s="91" t="s">
        <v>121</v>
      </c>
      <c r="H21" s="92"/>
      <c r="I21" s="92"/>
      <c r="J21" s="26"/>
      <c r="K21" s="58">
        <v>140</v>
      </c>
      <c r="M21" s="59" t="s">
        <v>124</v>
      </c>
      <c r="N21" s="26"/>
      <c r="O21" s="26"/>
      <c r="P21" s="26"/>
      <c r="Q21" s="26"/>
      <c r="R21" s="110"/>
      <c r="S21" s="111"/>
    </row>
    <row r="22" spans="1:19" x14ac:dyDescent="0.25">
      <c r="A22" s="33" t="s">
        <v>69</v>
      </c>
      <c r="B22" s="33"/>
      <c r="C22" s="33"/>
      <c r="D22" s="33"/>
      <c r="E22" s="33"/>
      <c r="F22" s="33"/>
      <c r="G22" s="91" t="s">
        <v>71</v>
      </c>
      <c r="H22" s="92"/>
      <c r="I22" s="92"/>
      <c r="J22" s="26"/>
      <c r="K22" s="58">
        <v>180</v>
      </c>
      <c r="M22" s="59" t="s">
        <v>110</v>
      </c>
      <c r="N22" s="26"/>
      <c r="O22" s="26"/>
      <c r="P22" s="26"/>
      <c r="Q22" s="26"/>
      <c r="R22" s="110"/>
      <c r="S22" s="111"/>
    </row>
    <row r="23" spans="1:19" x14ac:dyDescent="0.25">
      <c r="G23" s="91" t="s">
        <v>98</v>
      </c>
      <c r="H23" s="92"/>
      <c r="I23" s="92"/>
      <c r="J23" s="26"/>
      <c r="K23" s="58">
        <v>50</v>
      </c>
      <c r="M23" s="59" t="s">
        <v>79</v>
      </c>
      <c r="N23" s="26"/>
      <c r="O23" s="26"/>
      <c r="P23" s="26"/>
      <c r="Q23" s="26"/>
      <c r="R23" s="110"/>
      <c r="S23" s="111"/>
    </row>
    <row r="24" spans="1:19" x14ac:dyDescent="0.25">
      <c r="A24" s="79" t="s">
        <v>72</v>
      </c>
      <c r="B24" s="79"/>
      <c r="C24" s="79"/>
      <c r="D24" s="118" t="s">
        <v>73</v>
      </c>
      <c r="G24" s="91" t="s">
        <v>45</v>
      </c>
      <c r="H24" s="92"/>
      <c r="I24" s="92"/>
      <c r="J24" s="26"/>
      <c r="K24" s="58">
        <v>50</v>
      </c>
      <c r="M24" s="59" t="s">
        <v>22</v>
      </c>
      <c r="N24" s="26"/>
      <c r="O24" s="26"/>
      <c r="P24" s="26"/>
      <c r="Q24" s="26"/>
      <c r="R24" s="112">
        <f>IF(D24="Y",10,0)</f>
        <v>0</v>
      </c>
      <c r="S24" s="113"/>
    </row>
    <row r="25" spans="1:19" ht="15.75" thickBot="1" x14ac:dyDescent="0.3">
      <c r="A25" s="30"/>
      <c r="G25" s="91" t="s">
        <v>42</v>
      </c>
      <c r="H25" s="92"/>
      <c r="I25" s="92"/>
      <c r="J25" s="26"/>
      <c r="K25" s="58">
        <v>90</v>
      </c>
      <c r="M25" s="59" t="s">
        <v>77</v>
      </c>
      <c r="N25" s="26"/>
      <c r="O25" s="26"/>
      <c r="P25" s="26"/>
      <c r="Q25" s="26"/>
      <c r="R25" s="101"/>
      <c r="S25" s="102"/>
    </row>
    <row r="26" spans="1:19" x14ac:dyDescent="0.25">
      <c r="A26" s="35" t="s">
        <v>74</v>
      </c>
      <c r="B26" s="35"/>
      <c r="C26" s="35"/>
      <c r="D26" s="35"/>
      <c r="E26" s="35"/>
      <c r="G26" s="59" t="s">
        <v>111</v>
      </c>
      <c r="H26" s="26"/>
      <c r="I26" s="26"/>
      <c r="J26" s="26"/>
      <c r="K26" s="58">
        <v>90</v>
      </c>
      <c r="M26" s="59" t="s">
        <v>78</v>
      </c>
      <c r="N26" s="26"/>
      <c r="O26" s="26"/>
      <c r="P26" s="26"/>
      <c r="Q26" s="26"/>
      <c r="R26" s="62"/>
      <c r="S26" s="63"/>
    </row>
    <row r="27" spans="1:19" ht="15.75" thickBot="1" x14ac:dyDescent="0.3">
      <c r="A27" s="34" t="s">
        <v>75</v>
      </c>
      <c r="B27" s="34"/>
      <c r="C27" s="34"/>
      <c r="D27" s="34"/>
      <c r="E27" s="34"/>
      <c r="G27" s="124" t="s">
        <v>122</v>
      </c>
      <c r="H27" s="125"/>
      <c r="I27" s="125"/>
      <c r="J27" s="125"/>
      <c r="K27" s="60">
        <v>25</v>
      </c>
      <c r="M27" s="59" t="s">
        <v>80</v>
      </c>
      <c r="N27" s="26"/>
      <c r="O27" s="26"/>
      <c r="P27" s="26"/>
      <c r="Q27" s="26"/>
      <c r="R27" s="103">
        <f>R20+R21+R22+R23-R24+R25</f>
        <v>150</v>
      </c>
      <c r="S27" s="104"/>
    </row>
    <row r="28" spans="1:19" ht="15.75" thickBot="1" x14ac:dyDescent="0.3">
      <c r="G28" s="85" t="s">
        <v>112</v>
      </c>
      <c r="H28" s="85"/>
      <c r="I28" s="85"/>
      <c r="J28" s="85"/>
      <c r="K28" s="85"/>
      <c r="M28" s="59" t="s">
        <v>81</v>
      </c>
      <c r="N28" s="26"/>
      <c r="O28" s="26"/>
      <c r="P28" s="26"/>
      <c r="Q28" s="26"/>
      <c r="R28" s="95"/>
      <c r="S28" s="96"/>
    </row>
    <row r="29" spans="1:19" ht="16.5" thickTop="1" thickBot="1" x14ac:dyDescent="0.3">
      <c r="A29" s="30" t="s">
        <v>92</v>
      </c>
      <c r="G29" s="78"/>
      <c r="H29" s="78"/>
      <c r="I29" s="78"/>
      <c r="J29" s="78"/>
      <c r="K29" s="78"/>
      <c r="M29" s="64" t="s">
        <v>82</v>
      </c>
      <c r="N29" s="24"/>
      <c r="O29" s="24"/>
      <c r="P29" s="24"/>
      <c r="Q29" s="24"/>
      <c r="R29" s="97">
        <f>R27-R28</f>
        <v>150</v>
      </c>
      <c r="S29" s="98"/>
    </row>
    <row r="30" spans="1:19" x14ac:dyDescent="0.25">
      <c r="G30" s="78"/>
      <c r="H30" s="78"/>
      <c r="I30" s="78"/>
      <c r="J30" s="78"/>
      <c r="K30" s="78"/>
    </row>
    <row r="31" spans="1:19" x14ac:dyDescent="0.25">
      <c r="B31" s="43"/>
      <c r="C31" s="43"/>
      <c r="D31" s="43"/>
      <c r="E31" s="26"/>
      <c r="F31" s="26"/>
      <c r="G31" s="78"/>
      <c r="H31" s="78"/>
      <c r="I31" s="78"/>
      <c r="J31" s="78"/>
      <c r="K31" s="78"/>
      <c r="M31" s="119" t="s">
        <v>118</v>
      </c>
      <c r="N31" s="119"/>
      <c r="O31" s="119"/>
      <c r="P31" s="119"/>
      <c r="Q31" s="119"/>
      <c r="R31" s="119"/>
      <c r="S31" s="119"/>
    </row>
    <row r="32" spans="1:19" ht="15.75" thickBot="1" x14ac:dyDescent="0.3">
      <c r="A32" s="24"/>
      <c r="B32" s="24"/>
      <c r="C32" s="24"/>
      <c r="D32" s="24"/>
      <c r="E32" s="24"/>
      <c r="F32" s="24"/>
      <c r="G32" s="126" t="s">
        <v>123</v>
      </c>
      <c r="H32" s="126"/>
      <c r="I32" s="126"/>
      <c r="J32" s="126"/>
      <c r="K32" s="126"/>
      <c r="L32" s="24"/>
      <c r="M32" s="120" t="s">
        <v>119</v>
      </c>
      <c r="N32" s="120"/>
      <c r="O32" s="120"/>
      <c r="P32" s="120"/>
      <c r="Q32" s="120"/>
      <c r="R32" s="120"/>
      <c r="S32" s="120"/>
    </row>
    <row r="33" spans="1:19" s="36" customFormat="1" ht="11.25" x14ac:dyDescent="0.2">
      <c r="A33" s="33"/>
      <c r="B33" s="99" t="s">
        <v>83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33"/>
    </row>
    <row r="34" spans="1:19" s="36" customFormat="1" ht="11.25" x14ac:dyDescent="0.2">
      <c r="A34" s="33"/>
      <c r="B34" s="100" t="s">
        <v>84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33"/>
    </row>
    <row r="35" spans="1:19" s="36" customFormat="1" ht="11.25" x14ac:dyDescent="0.2">
      <c r="A35" s="33"/>
      <c r="B35" s="100" t="s">
        <v>86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33"/>
    </row>
    <row r="36" spans="1:19" s="36" customFormat="1" ht="11.25" x14ac:dyDescent="0.2">
      <c r="A36" s="33"/>
      <c r="B36" s="100" t="s">
        <v>116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33"/>
    </row>
    <row r="37" spans="1:19" s="36" customFormat="1" ht="11.25" x14ac:dyDescent="0.2">
      <c r="A37" s="33"/>
      <c r="B37" s="100" t="s">
        <v>85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33"/>
    </row>
    <row r="38" spans="1:19" x14ac:dyDescent="0.25">
      <c r="A38" s="79" t="s">
        <v>87</v>
      </c>
      <c r="B38" s="79"/>
      <c r="C38" s="79"/>
      <c r="D38" s="79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22" t="s">
        <v>88</v>
      </c>
      <c r="P38" s="93"/>
      <c r="Q38" s="93"/>
      <c r="R38" s="93"/>
      <c r="S38" s="93"/>
    </row>
    <row r="39" spans="1:19" ht="15.75" thickBot="1" x14ac:dyDescent="0.3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6" customFormat="1" ht="11.25" x14ac:dyDescent="0.2">
      <c r="A40" s="116" t="s">
        <v>93</v>
      </c>
      <c r="B40" s="116"/>
      <c r="C40" s="116"/>
      <c r="D40" s="116"/>
      <c r="E40" s="116"/>
      <c r="F40" s="116"/>
      <c r="G40" s="116"/>
      <c r="I40" s="100" t="s">
        <v>89</v>
      </c>
      <c r="J40" s="100"/>
      <c r="K40" s="100"/>
    </row>
    <row r="41" spans="1:19" s="36" customFormat="1" ht="11.25" x14ac:dyDescent="0.2">
      <c r="A41" s="117" t="s">
        <v>94</v>
      </c>
      <c r="B41" s="117"/>
      <c r="C41" s="117"/>
      <c r="D41" s="117"/>
      <c r="E41" s="117"/>
      <c r="F41" s="117"/>
      <c r="H41" s="100" t="s">
        <v>90</v>
      </c>
      <c r="I41" s="100"/>
      <c r="J41" s="100"/>
      <c r="K41" s="100"/>
      <c r="L41" s="100"/>
    </row>
    <row r="42" spans="1:19" s="36" customFormat="1" ht="11.25" x14ac:dyDescent="0.2">
      <c r="G42" s="100" t="s">
        <v>91</v>
      </c>
      <c r="H42" s="100"/>
      <c r="I42" s="100"/>
      <c r="J42" s="100"/>
      <c r="K42" s="100"/>
      <c r="L42" s="100"/>
      <c r="M42" s="100"/>
    </row>
    <row r="44" spans="1:19" s="38" customFormat="1" ht="12" x14ac:dyDescent="0.2">
      <c r="A44" s="37" t="s">
        <v>95</v>
      </c>
    </row>
    <row r="45" spans="1:19" s="38" customFormat="1" ht="12" x14ac:dyDescent="0.2">
      <c r="A45" s="37" t="s">
        <v>96</v>
      </c>
    </row>
    <row r="46" spans="1:19" s="38" customFormat="1" ht="12" x14ac:dyDescent="0.2">
      <c r="A46" s="37" t="s">
        <v>97</v>
      </c>
    </row>
  </sheetData>
  <sheetProtection algorithmName="SHA-512" hashValue="UH/G0Hnlz8ElsbKXeTzuHQPVR3nWxfvrtFVrQoF19h2afZOjuOtTmYD5Ftiu5hADV1xqSOOjDwNs2sYLc+gcrg==" saltValue="D9PWDa+ziNlGNFLYLBQ6+g==" spinCount="100000" sheet="1" objects="1" selectLockedCells="1"/>
  <mergeCells count="82">
    <mergeCell ref="G27:J27"/>
    <mergeCell ref="G32:K32"/>
    <mergeCell ref="I40:K40"/>
    <mergeCell ref="H41:L41"/>
    <mergeCell ref="G42:M42"/>
    <mergeCell ref="A40:G40"/>
    <mergeCell ref="A41:F41"/>
    <mergeCell ref="A10:B10"/>
    <mergeCell ref="C8:I8"/>
    <mergeCell ref="C10:R10"/>
    <mergeCell ref="A5:B5"/>
    <mergeCell ref="A6:B6"/>
    <mergeCell ref="A7:B7"/>
    <mergeCell ref="A8:B8"/>
    <mergeCell ref="A9:B9"/>
    <mergeCell ref="N5:R5"/>
    <mergeCell ref="J5:M5"/>
    <mergeCell ref="C5:I5"/>
    <mergeCell ref="O11:P11"/>
    <mergeCell ref="A11:B11"/>
    <mergeCell ref="C11:D11"/>
    <mergeCell ref="F11:G11"/>
    <mergeCell ref="I11:J11"/>
    <mergeCell ref="L11:M11"/>
    <mergeCell ref="R27:S27"/>
    <mergeCell ref="G18:K18"/>
    <mergeCell ref="A18:E18"/>
    <mergeCell ref="M18:S18"/>
    <mergeCell ref="A24:C24"/>
    <mergeCell ref="R20:S20"/>
    <mergeCell ref="R21:S21"/>
    <mergeCell ref="R22:S22"/>
    <mergeCell ref="R23:S23"/>
    <mergeCell ref="R24:S24"/>
    <mergeCell ref="G20:I20"/>
    <mergeCell ref="G21:I21"/>
    <mergeCell ref="G22:I22"/>
    <mergeCell ref="G23:I23"/>
    <mergeCell ref="C6:R6"/>
    <mergeCell ref="C7:K7"/>
    <mergeCell ref="M7:N7"/>
    <mergeCell ref="P7:R7"/>
    <mergeCell ref="E38:N38"/>
    <mergeCell ref="P38:S38"/>
    <mergeCell ref="R28:S28"/>
    <mergeCell ref="R29:S29"/>
    <mergeCell ref="B33:R33"/>
    <mergeCell ref="B34:R34"/>
    <mergeCell ref="B35:R35"/>
    <mergeCell ref="B36:R36"/>
    <mergeCell ref="B37:R37"/>
    <mergeCell ref="A38:D38"/>
    <mergeCell ref="M31:S31"/>
    <mergeCell ref="M32:S32"/>
    <mergeCell ref="G24:I24"/>
    <mergeCell ref="G25:I25"/>
    <mergeCell ref="A14:B14"/>
    <mergeCell ref="A16:B16"/>
    <mergeCell ref="F12:R12"/>
    <mergeCell ref="R25:S25"/>
    <mergeCell ref="G19:I19"/>
    <mergeCell ref="I14:J14"/>
    <mergeCell ref="L14:M14"/>
    <mergeCell ref="O14:Q14"/>
    <mergeCell ref="F16:G16"/>
    <mergeCell ref="J16:K16"/>
    <mergeCell ref="N16:O16"/>
    <mergeCell ref="G31:K31"/>
    <mergeCell ref="K8:P8"/>
    <mergeCell ref="C9:E9"/>
    <mergeCell ref="F9:I9"/>
    <mergeCell ref="N9:O9"/>
    <mergeCell ref="J9:M9"/>
    <mergeCell ref="P9:R9"/>
    <mergeCell ref="R16:S16"/>
    <mergeCell ref="G28:K28"/>
    <mergeCell ref="G29:K29"/>
    <mergeCell ref="G30:K30"/>
    <mergeCell ref="D16:E16"/>
    <mergeCell ref="H16:I16"/>
    <mergeCell ref="L16:M16"/>
    <mergeCell ref="P16:Q16"/>
  </mergeCells>
  <conditionalFormatting sqref="R24:S24">
    <cfRule type="expression" priority="1" stopIfTrue="1">
      <formula>"if d22 = y then r22:s22 =10"</formula>
    </cfRule>
  </conditionalFormatting>
  <pageMargins left="0.7" right="0.7" top="0.75" bottom="0.75" header="0.3" footer="0.3"/>
  <pageSetup orientation="portrait" horizontalDpi="360" verticalDpi="360" r:id="rId1"/>
  <headerFooter>
    <oddHeader>&amp;CConductors LL Run App</oddHeader>
    <oddFooter>&amp;C2017/10/11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 1</vt:lpstr>
      <vt:lpstr>test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2017-10-29T17:25:56Z</dcterms:modified>
</cp:coreProperties>
</file>